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<sst xmlns="http://schemas.openxmlformats.org/spreadsheetml/2006/main" count="39" uniqueCount="29">
  <si>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gr</t>
  </si>
  <si>
    <t>mm</t>
  </si>
  <si>
    <t>MOULD's SHAPE</t>
  </si>
  <si>
    <t>Diameter</t>
  </si>
  <si>
    <t>RECTANGULAR:</t>
  </si>
  <si>
    <t>Width</t>
  </si>
  <si>
    <t>Length</t>
  </si>
  <si>
    <t>Depth</t>
  </si>
  <si>
    <t>Aluminum</t>
  </si>
  <si>
    <t>Density (g/cm3):</t>
  </si>
  <si>
    <t>Copper</t>
  </si>
  <si>
    <t>Pure Gold</t>
  </si>
  <si>
    <t>Platinum</t>
  </si>
  <si>
    <t>Silver</t>
  </si>
  <si>
    <t>Tin</t>
  </si>
  <si>
    <t>Lead</t>
  </si>
  <si>
    <t>Iron</t>
  </si>
  <si>
    <t>ROUND:</t>
  </si>
  <si>
    <t xml:space="preserve">More questions? </t>
  </si>
  <si>
    <t>enquires@technicalsupermarket.com</t>
  </si>
  <si>
    <r>
      <t xml:space="preserve">Freephone: </t>
    </r>
    <r>
      <rPr>
        <b/>
        <sz val="11"/>
        <color indexed="8"/>
        <rFont val="Calibri"/>
        <family val="2"/>
      </rPr>
      <t>+44 (0)800 059 9607</t>
    </r>
    <r>
      <rPr>
        <sz val="11"/>
        <color theme="1"/>
        <rFont val="Calibri"/>
        <family val="2"/>
      </rPr>
      <t xml:space="preserve"> (8.00 - 16.00 Mon-Fri (London, UK)).</t>
    </r>
  </si>
  <si>
    <t>www.technicalsiupermarket.com</t>
  </si>
  <si>
    <t>Instructions/tips for beginners:</t>
  </si>
  <si>
    <r>
      <t>1. Choose the shape (line) that you need (</t>
    </r>
    <r>
      <rPr>
        <b/>
        <sz val="11"/>
        <color indexed="8"/>
        <rFont val="Calibri"/>
        <family val="2"/>
      </rPr>
      <t>rectangular</t>
    </r>
    <r>
      <rPr>
        <sz val="11"/>
        <color theme="1"/>
        <rFont val="Calibri"/>
        <family val="2"/>
      </rPr>
      <t xml:space="preserve"> or </t>
    </r>
    <r>
      <rPr>
        <b/>
        <sz val="11"/>
        <color indexed="8"/>
        <rFont val="Calibri"/>
        <family val="2"/>
      </rPr>
      <t>round</t>
    </r>
    <r>
      <rPr>
        <sz val="11"/>
        <color theme="1"/>
        <rFont val="Calibri"/>
        <family val="2"/>
      </rPr>
      <t xml:space="preserve">); </t>
    </r>
  </si>
  <si>
    <t>3. Press "Inter" to see the WEIGHT OF THE INGOT in a correct line/column.</t>
  </si>
  <si>
    <t>4. By changing your digits in the yellow fields you can choose any size of the required ingot.</t>
  </si>
  <si>
    <t>6. Please remember that finished INGOTS should be slightly bigger in size then required to allow you to clean and polish them later.</t>
  </si>
  <si>
    <r>
      <t xml:space="preserve">2. Then, fill in all required yellow fields on your chosen line (insert dimensions of the required INGOT in </t>
    </r>
    <r>
      <rPr>
        <b/>
        <sz val="11"/>
        <color indexed="8"/>
        <rFont val="Calibri"/>
        <family val="2"/>
      </rPr>
      <t>mm</t>
    </r>
    <r>
      <rPr>
        <sz val="11"/>
        <color theme="1"/>
        <rFont val="Calibri"/>
        <family val="2"/>
      </rPr>
      <t>);</t>
    </r>
  </si>
  <si>
    <t>5. To avoid molten metal overflowing choose an internal size of mould that is 10%-20% deeper then the required size of your ingot.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</si>
</sst>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5" fillId="0" borderId="0" xfId="52" applyAlignment="1" applyProtection="1">
      <alignment/>
      <protection/>
    </xf>
    <xf numFmtId="0" fontId="4" fillId="0" borderId="13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8" fillId="0" borderId="16" xfId="0" applyNumberFormat="1" applyFont="1" applyBorder="1" applyAlignment="1" applyProtection="1">
      <alignment/>
      <protection hidden="1" locked="0"/>
    </xf>
    <xf numFmtId="2" fontId="6" fillId="0" borderId="16" xfId="0" applyNumberFormat="1" applyFont="1" applyBorder="1" applyAlignment="1" applyProtection="1">
      <alignment/>
      <protection hidden="1" locked="0"/>
    </xf>
    <xf numFmtId="2" fontId="7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quires@technicalsupermarket.com" TargetMode="External" /><Relationship Id="rId2" Type="http://schemas.openxmlformats.org/officeDocument/2006/relationships/hyperlink" Target="http://www.technicalsiupermarket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9.8515625" style="0" customWidth="1"/>
    <col min="6" max="6" width="10.8515625" style="0" customWidth="1"/>
    <col min="8" max="8" width="10.140625" style="0" customWidth="1"/>
    <col min="9" max="9" width="9.57421875" style="0" bestFit="1" customWidth="1"/>
    <col min="11" max="11" width="10.140625" style="0" customWidth="1"/>
  </cols>
  <sheetData>
    <row r="1" spans="2:13" ht="15">
      <c r="B1" s="7" t="s">
        <v>3</v>
      </c>
      <c r="C1" s="7" t="s">
        <v>5</v>
      </c>
      <c r="D1" s="7" t="s">
        <v>6</v>
      </c>
      <c r="E1" s="7" t="s">
        <v>7</v>
      </c>
      <c r="F1" s="14" t="s">
        <v>8</v>
      </c>
      <c r="G1" s="14" t="s">
        <v>10</v>
      </c>
      <c r="H1" s="14" t="s">
        <v>11</v>
      </c>
      <c r="I1" s="14" t="s">
        <v>16</v>
      </c>
      <c r="J1" s="14" t="s">
        <v>15</v>
      </c>
      <c r="K1" s="14" t="s">
        <v>12</v>
      </c>
      <c r="L1" s="14" t="s">
        <v>13</v>
      </c>
      <c r="M1" s="14" t="s">
        <v>14</v>
      </c>
    </row>
    <row r="2" spans="1:13" ht="15.75" thickBot="1">
      <c r="A2" s="9" t="s">
        <v>2</v>
      </c>
      <c r="B2" s="6" t="s">
        <v>1</v>
      </c>
      <c r="C2" s="6" t="s">
        <v>1</v>
      </c>
      <c r="D2" s="6" t="s">
        <v>1</v>
      </c>
      <c r="E2" s="6" t="s">
        <v>1</v>
      </c>
      <c r="F2" s="5" t="s">
        <v>0</v>
      </c>
      <c r="G2" s="6" t="s">
        <v>0</v>
      </c>
      <c r="H2" s="6" t="s">
        <v>0</v>
      </c>
      <c r="I2" s="6" t="s">
        <v>0</v>
      </c>
      <c r="J2" s="6" t="s">
        <v>0</v>
      </c>
      <c r="K2" s="6" t="s">
        <v>0</v>
      </c>
      <c r="L2" s="6" t="s">
        <v>0</v>
      </c>
      <c r="M2" s="6" t="s">
        <v>0</v>
      </c>
    </row>
    <row r="3" spans="1:13" s="20" customFormat="1" ht="13.5" thickBot="1">
      <c r="A3" s="15" t="s">
        <v>9</v>
      </c>
      <c r="B3" s="16"/>
      <c r="C3" s="17"/>
      <c r="D3" s="17"/>
      <c r="E3" s="17"/>
      <c r="F3" s="18">
        <v>2.69</v>
      </c>
      <c r="G3" s="18">
        <v>8.96</v>
      </c>
      <c r="H3" s="18">
        <v>19.32</v>
      </c>
      <c r="I3" s="18">
        <v>7.87</v>
      </c>
      <c r="J3" s="19">
        <v>11.33</v>
      </c>
      <c r="K3" s="18">
        <v>21.45</v>
      </c>
      <c r="L3" s="19">
        <v>10.5</v>
      </c>
      <c r="M3" s="18">
        <v>7.29</v>
      </c>
    </row>
    <row r="4" spans="1:13" ht="15.75" thickBot="1">
      <c r="A4" s="8" t="s">
        <v>4</v>
      </c>
      <c r="B4" s="3"/>
      <c r="C4" s="2">
        <v>0</v>
      </c>
      <c r="D4" s="2">
        <v>0</v>
      </c>
      <c r="E4" s="2">
        <v>0</v>
      </c>
      <c r="F4" s="11">
        <f>C4*D4*E4*F3/1000</f>
        <v>0</v>
      </c>
      <c r="G4" s="11">
        <f>C4*D4*E4*G3/1000</f>
        <v>0</v>
      </c>
      <c r="H4" s="11">
        <f>C4*D4*E4*H3/1000</f>
        <v>0</v>
      </c>
      <c r="I4" s="11">
        <f>C4*D4*E4*I3/1000</f>
        <v>0</v>
      </c>
      <c r="J4" s="11">
        <f>C4*D4*E4*J3/1000</f>
        <v>0</v>
      </c>
      <c r="K4" s="11">
        <f>C4*D4*E4*K3/1000</f>
        <v>0</v>
      </c>
      <c r="L4" s="11">
        <f>C4*D4*E4*L3/1000</f>
        <v>0</v>
      </c>
      <c r="M4" s="11">
        <f>C4*D4*E4*M3/1000</f>
        <v>0</v>
      </c>
    </row>
    <row r="5" spans="1:13" ht="15.75" thickBot="1">
      <c r="A5" s="8" t="s">
        <v>17</v>
      </c>
      <c r="B5" s="4">
        <v>0</v>
      </c>
      <c r="C5" s="1"/>
      <c r="D5" s="1"/>
      <c r="E5" s="2">
        <v>0</v>
      </c>
      <c r="F5" s="11">
        <f>((B5/2)*(B5/2))*3.14*E5*F3/1000</f>
        <v>0</v>
      </c>
      <c r="G5" s="11">
        <f>((B5/2)*(B5/2))*3.14*E5*G3/1000</f>
        <v>0</v>
      </c>
      <c r="H5" s="11">
        <f>((B5/2)*(B5/2))*3.14*E5*H3/1000</f>
        <v>0</v>
      </c>
      <c r="I5" s="11">
        <f>((B5/2)*(B5/2))*3.14*E5*I3/1000</f>
        <v>0</v>
      </c>
      <c r="J5" s="11">
        <f>((B5/2)*(B5/2))*3.14*E5*J3/1000</f>
        <v>0</v>
      </c>
      <c r="K5" s="11">
        <f>((B5/2)*(B5/2))*3.14*E5*K3/1000</f>
        <v>0</v>
      </c>
      <c r="L5" s="11">
        <f>((B5/2)*(B5/2))*3.14*E5*L3/1000</f>
        <v>0</v>
      </c>
      <c r="M5" s="11">
        <f>((B5/2)*(B5/2))*3.14*E5*M3/1000</f>
        <v>0</v>
      </c>
    </row>
    <row r="7" spans="1:7" s="10" customFormat="1" ht="15">
      <c r="A7" s="10" t="s">
        <v>22</v>
      </c>
      <c r="G7" s="9"/>
    </row>
    <row r="9" ht="15">
      <c r="A9" t="s">
        <v>23</v>
      </c>
    </row>
    <row r="10" ht="15">
      <c r="A10" t="s">
        <v>27</v>
      </c>
    </row>
    <row r="11" ht="15">
      <c r="A11" t="s">
        <v>24</v>
      </c>
    </row>
    <row r="12" ht="15">
      <c r="A12" t="s">
        <v>25</v>
      </c>
    </row>
    <row r="13" ht="15">
      <c r="A13" t="s">
        <v>28</v>
      </c>
    </row>
    <row r="14" s="12" customFormat="1" ht="15">
      <c r="A14" s="12" t="s">
        <v>26</v>
      </c>
    </row>
    <row r="16" ht="15">
      <c r="A16" s="9" t="s">
        <v>18</v>
      </c>
    </row>
    <row r="17" ht="15">
      <c r="A17" s="13" t="s">
        <v>19</v>
      </c>
    </row>
    <row r="18" ht="15">
      <c r="A18" t="s">
        <v>20</v>
      </c>
    </row>
    <row r="19" ht="15">
      <c r="A19" s="13" t="s">
        <v>21</v>
      </c>
    </row>
  </sheetData>
  <sheetProtection/>
  <hyperlinks>
    <hyperlink ref="A17" r:id="rId1" display="enquires@technicalsupermarket.com"/>
    <hyperlink ref="A19" r:id="rId2" display="www.technicalsiupermarket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Alexey</cp:lastModifiedBy>
  <dcterms:created xsi:type="dcterms:W3CDTF">2013-02-04T07:07:38Z</dcterms:created>
  <dcterms:modified xsi:type="dcterms:W3CDTF">2013-02-07T21:47:45Z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